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ส.ค.64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I24" i="11" l="1"/>
  <c r="H24" i="11"/>
  <c r="I22" i="11"/>
  <c r="H22" i="11"/>
  <c r="I20" i="11" l="1"/>
  <c r="H20" i="11"/>
  <c r="I18" i="11"/>
  <c r="H18" i="11"/>
  <c r="I16" i="11"/>
  <c r="H16" i="11"/>
  <c r="I10" i="11" l="1"/>
  <c r="H10" i="11"/>
  <c r="I14" i="11" l="1"/>
  <c r="H14" i="11"/>
  <c r="I12" i="11" l="1"/>
  <c r="H12" i="11"/>
  <c r="C31" i="11" l="1"/>
  <c r="I8" i="11" l="1"/>
  <c r="C32" i="11" s="1"/>
  <c r="H8" i="11"/>
</calcChain>
</file>

<file path=xl/sharedStrings.xml><?xml version="1.0" encoding="utf-8"?>
<sst xmlns="http://schemas.openxmlformats.org/spreadsheetml/2006/main" count="98" uniqueCount="60">
  <si>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</si>
  <si>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</si>
  <si>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</si>
  <si>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</si>
  <si>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</si>
  <si>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</si>
  <si>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</si>
  <si>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</si>
  <si>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</si>
  <si>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</si>
  <si>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</si>
  <si>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</si>
  <si>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</si>
  <si>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</si>
  <si>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</si>
  <si>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</si>
  <si>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</si>
  <si>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</si>
  <si>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</si>
  <si>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</si>
  <si>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>ลงวันที่ 5 ต.ค.63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</si>
  <si>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</si>
  <si>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</si>
  <si>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</si>
  <si>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</si>
  <si>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</si>
  <si>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</si>
  <si>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หจก.บุญปรีชา</t>
  </si>
  <si>
    <t>ซ 2/2564</t>
  </si>
  <si>
    <t>กษ 1208.1/พ 1353</t>
  </si>
  <si>
    <t>ลงวันที่ 30 ก.ย.63</t>
  </si>
  <si>
    <t>จ 557/2564</t>
  </si>
  <si>
    <t>ลงวันที่ 29 มิ.ย.64</t>
  </si>
  <si>
    <t>หจก.แหวนเพชรน้ำดื่ม</t>
  </si>
  <si>
    <t>ซ 3/2564</t>
  </si>
  <si>
    <t>ธนาคารกรุงไทย</t>
  </si>
  <si>
    <t>สรุปผลการดำเนินการจัดซื้อจัดจ้างในรอบ เดือนสิงหาคม 2564</t>
  </si>
  <si>
    <t>วันที่ 31 สิงหาคม 2564</t>
  </si>
  <si>
    <t>จ้างเหมาบริการบุคคลภายนอก  22 ราย</t>
  </si>
  <si>
    <t>หมายเหตุ  รวมงบประมาณในการดำเนินการจัดซื้อจัดจ้างในเดือนสิงหาคม 2564</t>
  </si>
  <si>
    <t>จัดซื้อน้ำดื่มเพื่อการบริโภค ประจำเดือน ก.ค.64 (สพป.)</t>
  </si>
  <si>
    <t>จัดซื้อน้ำดื่มเพื่อการบริโภค ประจำเดือน ก.ค.64 (ศจก.)</t>
  </si>
  <si>
    <t>จัดซื้อน้ำมันเชื้อเพลิงของรถยนต์ราชการ ประจำเดือน ก.ค.64</t>
  </si>
  <si>
    <t xml:space="preserve">จัดจ้างซ่อมเปลียนอะไหล่ไดสตาร์ทและไดชาร์จรถฟาร์มแทรกเตอร์    (ล้อยาง) Anglo-Thai ATS 120 หมายเลขครุภัณฑ์ ส.ป.ก.3805-008-0001-52/0003 </t>
  </si>
  <si>
    <t>ร้านแสงทองมอเตอร์</t>
  </si>
  <si>
    <t>จ 669/2564</t>
  </si>
  <si>
    <t>ลงวันที่ 13 ส.ค.64</t>
  </si>
  <si>
    <t>จัดซื้อวัสดุสำนักงาน จำนวน 2 รายการ</t>
  </si>
  <si>
    <t>ร้านธนสารอิควิปเมน์</t>
  </si>
  <si>
    <t>ซ 668/2564</t>
  </si>
  <si>
    <t>จัดซื้อครุภัณฑ์ จำนวน 2 รายการ</t>
  </si>
  <si>
    <t>บริษัท คิว แอนด์ ไอ (1992) จำกัด</t>
  </si>
  <si>
    <t>ซ 655/2564</t>
  </si>
  <si>
    <t>ลงวันที่ 9 ส.ค.64</t>
  </si>
  <si>
    <t xml:space="preserve">จัดจ้างซ่อมเครื่องปรับอากาศ จำนวน 8 เครื่อง </t>
  </si>
  <si>
    <t>นายสายชล  ทองจันดา</t>
  </si>
  <si>
    <t>จ 678/2564</t>
  </si>
  <si>
    <t>ลงวันที่ 17 ส.ค.64</t>
  </si>
  <si>
    <t>จัดจ้างตรวจสอบและแก้ไขไฟฟ้าขัดข้อง</t>
  </si>
  <si>
    <t>การไฟฟ้าส่วนภูมิภาคปทุมธานี 2 (บางกะดี)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</si>
</sst>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Calibri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Calibri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Calibri"/>
      <family val="2"/>
      <charset val="222"/>
      <scheme val="minor"/>
    </font>
    <font>
      <sz val="8"/>
      <color theme="1"/>
      <name val="Calibri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view="pageLayout" topLeftCell="A22" zoomScale="140" zoomScaleNormal="220" zoomScalePageLayoutView="140" workbookViewId="0">
      <selection activeCell="C32" sqref="C32:D32"/>
    </sheetView>
  </sheetViews>
  <sheetFormatPr defaultRowHeight="14.5"/>
  <cols>
    <col min="1" max="1" width="4.08984375" style="2" customWidth="1"/>
    <col min="2" max="2" width="30.36328125" customWidth="1"/>
    <col min="3" max="3" width="8.26953125" customWidth="1"/>
    <col min="4" max="4" width="6" customWidth="1"/>
    <col min="5" max="5" width="7.36328125" style="1" customWidth="1"/>
    <col min="6" max="6" width="18.90625" style="1" customWidth="1"/>
    <col min="7" max="7" width="8.90625" customWidth="1"/>
    <col min="8" max="8" width="17.6328125" style="1" customWidth="1"/>
    <col min="9" max="9" width="8" customWidth="1"/>
    <col min="10" max="10" width="9.90625" style="1" customWidth="1"/>
    <col min="11" max="11" width="11.08984375" customWidth="1"/>
  </cols>
  <sheetData>
    <row r="1" spans="1:33" ht="20.5">
      <c r="K1" s="22" t="s">
        <v>18</v>
      </c>
    </row>
    <row r="2" spans="1:33" s="9" customFormat="1" ht="20.5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5">
      <c r="A3" s="64" t="s">
        <v>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5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>
      <c r="A6" s="65" t="s">
        <v>14</v>
      </c>
      <c r="B6" s="65" t="s">
        <v>2</v>
      </c>
      <c r="C6" s="67" t="s">
        <v>6</v>
      </c>
      <c r="D6" s="67" t="s">
        <v>7</v>
      </c>
      <c r="E6" s="67" t="s">
        <v>8</v>
      </c>
      <c r="F6" s="70" t="s">
        <v>11</v>
      </c>
      <c r="G6" s="71"/>
      <c r="H6" s="72" t="s">
        <v>12</v>
      </c>
      <c r="I6" s="73"/>
      <c r="J6" s="74" t="s">
        <v>0</v>
      </c>
      <c r="K6" s="67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>
      <c r="A7" s="66"/>
      <c r="B7" s="66"/>
      <c r="C7" s="68"/>
      <c r="D7" s="69"/>
      <c r="E7" s="69"/>
      <c r="F7" s="23" t="s">
        <v>9</v>
      </c>
      <c r="G7" s="23" t="s">
        <v>10</v>
      </c>
      <c r="H7" s="23" t="s">
        <v>1</v>
      </c>
      <c r="I7" s="24" t="s">
        <v>13</v>
      </c>
      <c r="J7" s="67"/>
      <c r="K7" s="6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>
      <c r="A8" s="44">
        <v>1</v>
      </c>
      <c r="B8" s="46" t="s">
        <v>38</v>
      </c>
      <c r="C8" s="58"/>
      <c r="D8" s="50" t="s">
        <v>16</v>
      </c>
      <c r="E8" s="52" t="s">
        <v>15</v>
      </c>
      <c r="F8" s="52"/>
      <c r="G8" s="62" t="s">
        <v>19</v>
      </c>
      <c r="H8" s="52">
        <f>F8</f>
        <v>0</v>
      </c>
      <c r="I8" s="50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>
      <c r="A9" s="45"/>
      <c r="B9" s="47"/>
      <c r="C9" s="59"/>
      <c r="D9" s="60"/>
      <c r="E9" s="61"/>
      <c r="F9" s="53"/>
      <c r="G9" s="51"/>
      <c r="H9" s="53"/>
      <c r="I9" s="60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>
      <c r="A10" s="44">
        <v>2</v>
      </c>
      <c r="B10" s="46" t="s">
        <v>40</v>
      </c>
      <c r="C10" s="48">
        <v>43200</v>
      </c>
      <c r="D10" s="50" t="s">
        <v>16</v>
      </c>
      <c r="E10" s="52" t="s">
        <v>15</v>
      </c>
      <c r="F10" s="54" t="s">
        <v>27</v>
      </c>
      <c r="G10" s="42">
        <v>2100</v>
      </c>
      <c r="H10" s="54" t="str">
        <f>F10</f>
        <v>หจก.บุญปรีชา</v>
      </c>
      <c r="I10" s="42">
        <f>G10</f>
        <v>2100</v>
      </c>
      <c r="J10" s="17" t="s">
        <v>3</v>
      </c>
      <c r="K10" s="36" t="s">
        <v>28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>
      <c r="A11" s="56"/>
      <c r="B11" s="47"/>
      <c r="C11" s="49"/>
      <c r="D11" s="51"/>
      <c r="E11" s="53"/>
      <c r="F11" s="55"/>
      <c r="G11" s="43"/>
      <c r="H11" s="55"/>
      <c r="I11" s="43"/>
      <c r="J11" s="21" t="s">
        <v>4</v>
      </c>
      <c r="K11" s="19" t="s">
        <v>20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>
      <c r="A12" s="44">
        <v>3</v>
      </c>
      <c r="B12" s="46" t="s">
        <v>41</v>
      </c>
      <c r="C12" s="48">
        <v>13680</v>
      </c>
      <c r="D12" s="50" t="s">
        <v>16</v>
      </c>
      <c r="E12" s="52" t="s">
        <v>15</v>
      </c>
      <c r="F12" s="54" t="s">
        <v>33</v>
      </c>
      <c r="G12" s="42">
        <v>481.5</v>
      </c>
      <c r="H12" s="54" t="str">
        <f>F12</f>
        <v>หจก.แหวนเพชรน้ำดื่ม</v>
      </c>
      <c r="I12" s="42">
        <f>G12</f>
        <v>481.5</v>
      </c>
      <c r="J12" s="17" t="s">
        <v>3</v>
      </c>
      <c r="K12" s="37" t="s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>
      <c r="A13" s="45"/>
      <c r="B13" s="47"/>
      <c r="C13" s="49"/>
      <c r="D13" s="51"/>
      <c r="E13" s="53"/>
      <c r="F13" s="55"/>
      <c r="G13" s="43"/>
      <c r="H13" s="55"/>
      <c r="I13" s="43"/>
      <c r="J13" s="21" t="s">
        <v>4</v>
      </c>
      <c r="K13" s="19" t="s">
        <v>20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>
      <c r="A14" s="44">
        <v>4</v>
      </c>
      <c r="B14" s="46" t="s">
        <v>42</v>
      </c>
      <c r="C14" s="48">
        <v>180000</v>
      </c>
      <c r="D14" s="50" t="s">
        <v>16</v>
      </c>
      <c r="E14" s="52" t="s">
        <v>15</v>
      </c>
      <c r="F14" s="54" t="s">
        <v>35</v>
      </c>
      <c r="G14" s="42">
        <v>4500</v>
      </c>
      <c r="H14" s="54" t="str">
        <f>F14</f>
        <v>ธนาคารกรุงไทย</v>
      </c>
      <c r="I14" s="42">
        <f>G14</f>
        <v>4500</v>
      </c>
      <c r="J14" s="17" t="s">
        <v>3</v>
      </c>
      <c r="K14" s="34" t="s">
        <v>29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>
      <c r="A15" s="56"/>
      <c r="B15" s="47"/>
      <c r="C15" s="49"/>
      <c r="D15" s="51"/>
      <c r="E15" s="53"/>
      <c r="F15" s="55"/>
      <c r="G15" s="43"/>
      <c r="H15" s="55"/>
      <c r="I15" s="43"/>
      <c r="J15" s="21" t="s">
        <v>4</v>
      </c>
      <c r="K15" s="19" t="s">
        <v>30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21" customHeight="1">
      <c r="A16" s="44">
        <v>5</v>
      </c>
      <c r="B16" s="46" t="s">
        <v>43</v>
      </c>
      <c r="C16" s="48">
        <v>4500</v>
      </c>
      <c r="D16" s="50" t="s">
        <v>16</v>
      </c>
      <c r="E16" s="52" t="s">
        <v>15</v>
      </c>
      <c r="F16" s="54" t="s">
        <v>44</v>
      </c>
      <c r="G16" s="42">
        <v>4387</v>
      </c>
      <c r="H16" s="54" t="str">
        <f>F16</f>
        <v>ร้านแสงทองมอเตอร์</v>
      </c>
      <c r="I16" s="42">
        <f>G16</f>
        <v>4387</v>
      </c>
      <c r="J16" s="17" t="s">
        <v>3</v>
      </c>
      <c r="K16" s="40" t="s">
        <v>45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20" customHeight="1">
      <c r="A17" s="45"/>
      <c r="B17" s="47"/>
      <c r="C17" s="49"/>
      <c r="D17" s="51"/>
      <c r="E17" s="53"/>
      <c r="F17" s="55"/>
      <c r="G17" s="43"/>
      <c r="H17" s="55"/>
      <c r="I17" s="43"/>
      <c r="J17" s="21" t="s">
        <v>4</v>
      </c>
      <c r="K17" s="19" t="s">
        <v>46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>
      <c r="A18" s="57">
        <v>6</v>
      </c>
      <c r="B18" s="46" t="s">
        <v>47</v>
      </c>
      <c r="C18" s="48">
        <v>37000</v>
      </c>
      <c r="D18" s="50" t="s">
        <v>16</v>
      </c>
      <c r="E18" s="52" t="s">
        <v>15</v>
      </c>
      <c r="F18" s="54" t="s">
        <v>48</v>
      </c>
      <c r="G18" s="42">
        <v>36326.5</v>
      </c>
      <c r="H18" s="54" t="str">
        <f>F18</f>
        <v>ร้านธนสารอิควิปเมน์</v>
      </c>
      <c r="I18" s="42">
        <f>G18</f>
        <v>36326.5</v>
      </c>
      <c r="J18" s="17" t="s">
        <v>3</v>
      </c>
      <c r="K18" s="40" t="s">
        <v>49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>
      <c r="A19" s="57"/>
      <c r="B19" s="47"/>
      <c r="C19" s="49"/>
      <c r="D19" s="51"/>
      <c r="E19" s="53"/>
      <c r="F19" s="55"/>
      <c r="G19" s="43"/>
      <c r="H19" s="55"/>
      <c r="I19" s="43"/>
      <c r="J19" s="21" t="s">
        <v>4</v>
      </c>
      <c r="K19" s="19" t="s">
        <v>46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4.25" customHeight="1">
      <c r="A20" s="44">
        <v>8</v>
      </c>
      <c r="B20" s="46" t="s">
        <v>50</v>
      </c>
      <c r="C20" s="48">
        <v>13642.5</v>
      </c>
      <c r="D20" s="50" t="s">
        <v>16</v>
      </c>
      <c r="E20" s="52" t="s">
        <v>15</v>
      </c>
      <c r="F20" s="54" t="s">
        <v>51</v>
      </c>
      <c r="G20" s="42">
        <v>13642.5</v>
      </c>
      <c r="H20" s="54" t="str">
        <f>F20</f>
        <v>บริษัท คิว แอนด์ ไอ (1992) จำกัด</v>
      </c>
      <c r="I20" s="42">
        <f>G20</f>
        <v>13642.5</v>
      </c>
      <c r="J20" s="17" t="s">
        <v>3</v>
      </c>
      <c r="K20" s="40" t="s">
        <v>52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4.25" customHeight="1">
      <c r="A21" s="45"/>
      <c r="B21" s="47"/>
      <c r="C21" s="49"/>
      <c r="D21" s="51"/>
      <c r="E21" s="53"/>
      <c r="F21" s="55"/>
      <c r="G21" s="43"/>
      <c r="H21" s="55"/>
      <c r="I21" s="43"/>
      <c r="J21" s="21" t="s">
        <v>4</v>
      </c>
      <c r="K21" s="19" t="s">
        <v>53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8.75" customHeight="1">
      <c r="A22" s="44">
        <v>9</v>
      </c>
      <c r="B22" s="46" t="s">
        <v>54</v>
      </c>
      <c r="C22" s="48">
        <v>30000</v>
      </c>
      <c r="D22" s="50" t="s">
        <v>16</v>
      </c>
      <c r="E22" s="52" t="s">
        <v>15</v>
      </c>
      <c r="F22" s="54" t="s">
        <v>55</v>
      </c>
      <c r="G22" s="42">
        <v>26300</v>
      </c>
      <c r="H22" s="54" t="str">
        <f>F22</f>
        <v>นายสายชล  ทองจันดา</v>
      </c>
      <c r="I22" s="42">
        <f>G22</f>
        <v>26300</v>
      </c>
      <c r="J22" s="17" t="s">
        <v>3</v>
      </c>
      <c r="K22" s="41" t="s">
        <v>56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>
      <c r="A23" s="56"/>
      <c r="B23" s="47"/>
      <c r="C23" s="49"/>
      <c r="D23" s="51"/>
      <c r="E23" s="53"/>
      <c r="F23" s="55"/>
      <c r="G23" s="43"/>
      <c r="H23" s="55"/>
      <c r="I23" s="43"/>
      <c r="J23" s="21" t="s">
        <v>4</v>
      </c>
      <c r="K23" s="19" t="s">
        <v>57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20.25" customHeight="1">
      <c r="A24" s="57">
        <v>10</v>
      </c>
      <c r="B24" s="46" t="s">
        <v>58</v>
      </c>
      <c r="C24" s="48">
        <v>785.08</v>
      </c>
      <c r="D24" s="50" t="s">
        <v>16</v>
      </c>
      <c r="E24" s="52" t="s">
        <v>15</v>
      </c>
      <c r="F24" s="52" t="s">
        <v>59</v>
      </c>
      <c r="G24" s="42">
        <v>785.08</v>
      </c>
      <c r="H24" s="52" t="str">
        <f>F24</f>
        <v>การไฟฟ้าส่วนภูมิภาคปทุมธานี 2 (บางกะดี)</v>
      </c>
      <c r="I24" s="42">
        <f>G24</f>
        <v>785.08</v>
      </c>
      <c r="J24" s="17" t="s">
        <v>3</v>
      </c>
      <c r="K24" s="4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5" customFormat="1" ht="17.25" customHeight="1">
      <c r="A25" s="57"/>
      <c r="B25" s="47"/>
      <c r="C25" s="49"/>
      <c r="D25" s="51"/>
      <c r="E25" s="53"/>
      <c r="F25" s="53"/>
      <c r="G25" s="43"/>
      <c r="H25" s="53"/>
      <c r="I25" s="43"/>
      <c r="J25" s="21" t="s">
        <v>4</v>
      </c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5" customFormat="1" ht="21.75" customHeight="1">
      <c r="A26" s="44">
        <v>11</v>
      </c>
      <c r="B26" s="46"/>
      <c r="C26" s="48"/>
      <c r="D26" s="50"/>
      <c r="E26" s="52"/>
      <c r="F26" s="54"/>
      <c r="G26" s="42"/>
      <c r="H26" s="54"/>
      <c r="I26" s="42"/>
      <c r="J26" s="17" t="s">
        <v>3</v>
      </c>
      <c r="K26" s="38" t="s">
        <v>31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5" customFormat="1">
      <c r="A27" s="56"/>
      <c r="B27" s="47"/>
      <c r="C27" s="49"/>
      <c r="D27" s="51"/>
      <c r="E27" s="53"/>
      <c r="F27" s="55"/>
      <c r="G27" s="43"/>
      <c r="H27" s="55"/>
      <c r="I27" s="43"/>
      <c r="J27" s="21" t="s">
        <v>4</v>
      </c>
      <c r="K27" s="39" t="s">
        <v>32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>
      <c r="A28" s="79" t="s">
        <v>39</v>
      </c>
      <c r="B28" s="79"/>
      <c r="C28" s="79"/>
      <c r="D28" s="79"/>
      <c r="E28" s="79"/>
      <c r="F28" s="79"/>
      <c r="G28" s="25"/>
      <c r="H28" s="13"/>
      <c r="I28" s="26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>
      <c r="A29" s="28"/>
      <c r="B29" s="30" t="s">
        <v>21</v>
      </c>
      <c r="C29" s="75">
        <v>5</v>
      </c>
      <c r="D29" s="75"/>
      <c r="E29" s="29" t="s">
        <v>23</v>
      </c>
      <c r="F29" s="13"/>
      <c r="G29" s="25"/>
      <c r="H29" s="13"/>
      <c r="I29" s="27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>
      <c r="A30" s="12"/>
      <c r="B30" s="30" t="s">
        <v>22</v>
      </c>
      <c r="C30" s="76">
        <v>25</v>
      </c>
      <c r="D30" s="76"/>
      <c r="E30" s="31" t="s">
        <v>23</v>
      </c>
      <c r="F30" s="13"/>
      <c r="G30" s="25"/>
      <c r="H30" s="13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>
      <c r="A31" s="12"/>
      <c r="B31" s="30" t="s">
        <v>24</v>
      </c>
      <c r="C31" s="76">
        <f>SUM(C29:D30)</f>
        <v>30</v>
      </c>
      <c r="D31" s="76"/>
      <c r="E31" s="31" t="s">
        <v>23</v>
      </c>
      <c r="F31" s="13"/>
      <c r="G31" s="11"/>
      <c r="H31" s="13"/>
      <c r="I31" s="35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>
      <c r="A32" s="12"/>
      <c r="B32" s="32" t="s">
        <v>26</v>
      </c>
      <c r="C32" s="77">
        <f>SUM(I8:I27)</f>
        <v>88522.58</v>
      </c>
      <c r="D32" s="78"/>
      <c r="E32" s="33" t="s">
        <v>25</v>
      </c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>
      <c r="A47" s="12"/>
      <c r="B47" s="11"/>
      <c r="C47" s="11"/>
      <c r="D47" s="11"/>
      <c r="E47" s="13"/>
      <c r="F47" s="13"/>
      <c r="G47" s="11"/>
      <c r="H47" s="13"/>
      <c r="J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>
      <c r="A48" s="12"/>
      <c r="B48" s="11"/>
      <c r="C48" s="11"/>
      <c r="D48" s="11"/>
      <c r="E48" s="13"/>
      <c r="F48" s="13"/>
      <c r="G48" s="11"/>
      <c r="H48" s="13"/>
      <c r="J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10" customFormat="1">
      <c r="A49" s="12"/>
      <c r="B49" s="11"/>
      <c r="C49" s="11"/>
      <c r="D49" s="11"/>
      <c r="E49" s="13"/>
      <c r="F49" s="13"/>
      <c r="G49" s="11"/>
      <c r="H49" s="13"/>
      <c r="J49" s="1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33" s="10" customFormat="1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33" s="10" customFormat="1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33" s="10" customFormat="1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33" s="10" customFormat="1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33" s="10" customFormat="1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33" s="10" customFormat="1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33" s="10" customFormat="1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33" s="10" customFormat="1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33" s="10" customFormat="1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33" s="10" customFormat="1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33" s="10" customFormat="1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33" s="10" customFormat="1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33" s="10" customFormat="1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33" s="10" customFormat="1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s="10" customFormat="1">
      <c r="A89" s="12"/>
      <c r="B89" s="11"/>
      <c r="C89" s="11"/>
      <c r="D89" s="11"/>
      <c r="E89" s="13"/>
      <c r="F89" s="13"/>
      <c r="G89" s="11"/>
      <c r="H89" s="13"/>
      <c r="J89" s="14"/>
      <c r="L89"/>
    </row>
    <row r="90" spans="1:12" s="10" customFormat="1">
      <c r="A90" s="12"/>
      <c r="B90" s="11"/>
      <c r="C90" s="11"/>
      <c r="D90" s="11"/>
      <c r="E90" s="13"/>
      <c r="F90" s="13"/>
      <c r="G90" s="11"/>
      <c r="H90" s="13"/>
      <c r="J90" s="14"/>
      <c r="L90"/>
    </row>
    <row r="91" spans="1:12" s="10" customFormat="1">
      <c r="A91" s="12"/>
      <c r="B91" s="11"/>
      <c r="C91" s="11"/>
      <c r="D91" s="11"/>
      <c r="E91" s="13"/>
      <c r="F91" s="13"/>
      <c r="G91" s="11"/>
      <c r="H91" s="13"/>
      <c r="J91" s="14"/>
      <c r="L91"/>
    </row>
    <row r="92" spans="1:12" ht="20.5">
      <c r="A92" s="3"/>
      <c r="B92" s="4"/>
      <c r="C92" s="4"/>
      <c r="D92" s="4"/>
      <c r="E92" s="5"/>
      <c r="F92" s="5"/>
      <c r="G92" s="4"/>
      <c r="H92" s="5"/>
    </row>
    <row r="93" spans="1:12" ht="20.5">
      <c r="A93" s="3"/>
      <c r="B93" s="4"/>
      <c r="C93" s="4"/>
      <c r="D93" s="4"/>
      <c r="E93" s="5"/>
      <c r="F93" s="5"/>
      <c r="G93" s="4"/>
      <c r="H93" s="5"/>
    </row>
    <row r="94" spans="1:12" ht="20.5">
      <c r="A94" s="3"/>
      <c r="B94" s="4"/>
      <c r="C94" s="4"/>
      <c r="D94" s="4"/>
      <c r="E94" s="5"/>
      <c r="F94" s="5"/>
      <c r="G94" s="4"/>
      <c r="H94" s="5"/>
    </row>
    <row r="95" spans="1:12" ht="20.5">
      <c r="A95" s="3"/>
      <c r="B95" s="4"/>
      <c r="C95" s="4"/>
      <c r="D95" s="4"/>
      <c r="E95" s="5"/>
      <c r="F95" s="5"/>
      <c r="G95" s="4"/>
      <c r="H95" s="5"/>
    </row>
    <row r="96" spans="1:12" ht="20.5">
      <c r="A96" s="3"/>
      <c r="B96" s="4"/>
      <c r="C96" s="4"/>
      <c r="D96" s="4"/>
      <c r="E96" s="5"/>
      <c r="F96" s="5"/>
      <c r="G96" s="4"/>
      <c r="H96" s="5"/>
    </row>
    <row r="97" spans="1:8" ht="20.5">
      <c r="A97" s="3"/>
      <c r="B97" s="4"/>
      <c r="C97" s="4"/>
      <c r="D97" s="4"/>
      <c r="E97" s="5"/>
      <c r="F97" s="5"/>
      <c r="G97" s="4"/>
      <c r="H97" s="5"/>
    </row>
  </sheetData>
  <mergeCells count="107">
    <mergeCell ref="C24:C25"/>
    <mergeCell ref="C29:D29"/>
    <mergeCell ref="C30:D30"/>
    <mergeCell ref="C31:D31"/>
    <mergeCell ref="C32:D32"/>
    <mergeCell ref="B10:B11"/>
    <mergeCell ref="B14:B15"/>
    <mergeCell ref="H26:H27"/>
    <mergeCell ref="I26:I27"/>
    <mergeCell ref="H24:H25"/>
    <mergeCell ref="I24:I25"/>
    <mergeCell ref="H22:H23"/>
    <mergeCell ref="I22:I23"/>
    <mergeCell ref="A28:F28"/>
    <mergeCell ref="D24:D25"/>
    <mergeCell ref="E24:E25"/>
    <mergeCell ref="A22:A23"/>
    <mergeCell ref="B22:B23"/>
    <mergeCell ref="C22:C23"/>
    <mergeCell ref="D22:D23"/>
    <mergeCell ref="E22:E23"/>
    <mergeCell ref="G14:G15"/>
    <mergeCell ref="F12:F13"/>
    <mergeCell ref="H14:H15"/>
    <mergeCell ref="A8:A9"/>
    <mergeCell ref="A26:A27"/>
    <mergeCell ref="B26:B27"/>
    <mergeCell ref="C26:C27"/>
    <mergeCell ref="D26:D27"/>
    <mergeCell ref="E26:E27"/>
    <mergeCell ref="F26:F27"/>
    <mergeCell ref="G26:G27"/>
    <mergeCell ref="F10:F11"/>
    <mergeCell ref="A12:A13"/>
    <mergeCell ref="B12:B13"/>
    <mergeCell ref="C12:C13"/>
    <mergeCell ref="D12:D13"/>
    <mergeCell ref="E12:E13"/>
    <mergeCell ref="A14:A15"/>
    <mergeCell ref="C14:C15"/>
    <mergeCell ref="D14:D15"/>
    <mergeCell ref="E14:E15"/>
    <mergeCell ref="F24:F25"/>
    <mergeCell ref="G24:G25"/>
    <mergeCell ref="F22:F23"/>
    <mergeCell ref="G22:G23"/>
    <mergeCell ref="A24:A25"/>
    <mergeCell ref="B24:B2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C8:C9"/>
    <mergeCell ref="D8:D9"/>
    <mergeCell ref="E8:E9"/>
    <mergeCell ref="G10:G11"/>
    <mergeCell ref="H10:H11"/>
    <mergeCell ref="I10:I11"/>
    <mergeCell ref="G12:G13"/>
    <mergeCell ref="H12:H13"/>
    <mergeCell ref="I12:I13"/>
    <mergeCell ref="F8:F9"/>
    <mergeCell ref="G8:G9"/>
    <mergeCell ref="H8:H9"/>
    <mergeCell ref="I8:I9"/>
    <mergeCell ref="A10:A11"/>
    <mergeCell ref="C10:C11"/>
    <mergeCell ref="D10:D11"/>
    <mergeCell ref="E10:E11"/>
    <mergeCell ref="C18:C19"/>
    <mergeCell ref="B18:B19"/>
    <mergeCell ref="I14:I15"/>
    <mergeCell ref="F18:F19"/>
    <mergeCell ref="G18:G19"/>
    <mergeCell ref="H18:H19"/>
    <mergeCell ref="F16:F17"/>
    <mergeCell ref="G16:G17"/>
    <mergeCell ref="H16:H17"/>
    <mergeCell ref="F14:F15"/>
    <mergeCell ref="D18:D19"/>
    <mergeCell ref="E18:E19"/>
    <mergeCell ref="A18:A19"/>
    <mergeCell ref="I20:I21"/>
    <mergeCell ref="I18:I19"/>
    <mergeCell ref="I16:I17"/>
    <mergeCell ref="A20:A21"/>
    <mergeCell ref="B20:B21"/>
    <mergeCell ref="C20:C21"/>
    <mergeCell ref="D20:D21"/>
    <mergeCell ref="E20:E21"/>
    <mergeCell ref="F20:F21"/>
    <mergeCell ref="G20:G21"/>
    <mergeCell ref="H20:H21"/>
    <mergeCell ref="A16:A17"/>
    <mergeCell ref="B16:B17"/>
    <mergeCell ref="C16:C17"/>
    <mergeCell ref="D16:D17"/>
    <mergeCell ref="E16:E17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ส.ค.64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jaewpraha</cp:lastModifiedBy>
  <cp:lastPrinted>2019-03-07T01:36:45Z</cp:lastPrinted>
  <dcterms:created xsi:type="dcterms:W3CDTF">2014-06-17T04:26:25Z</dcterms:created>
  <dcterms:modified xsi:type="dcterms:W3CDTF">2021-10-03T05:31:54Z</dcterms:modified>
</cp:coreProperties>
</file>